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00"/>
  </bookViews>
  <sheets>
    <sheet name="Výběrové porovnání dat" sheetId="1" r:id="rId1"/>
  </sheets>
  <definedNames>
    <definedName name="_xlnm.Print_Titles" localSheetId="0">'Výběrové porovnání dat'!$1:$2</definedName>
  </definedNames>
  <calcPr calcId="162913"/>
</workbook>
</file>

<file path=xl/calcChain.xml><?xml version="1.0" encoding="utf-8"?>
<calcChain xmlns="http://schemas.openxmlformats.org/spreadsheetml/2006/main">
  <c r="F80" i="1" l="1"/>
  <c r="G80" i="1"/>
  <c r="H80" i="1"/>
  <c r="I80" i="1"/>
</calcChain>
</file>

<file path=xl/sharedStrings.xml><?xml version="1.0" encoding="utf-8"?>
<sst xmlns="http://schemas.openxmlformats.org/spreadsheetml/2006/main" count="253" uniqueCount="152">
  <si>
    <t>Sesk</t>
  </si>
  <si>
    <t>Psesk</t>
  </si>
  <si>
    <t>Pol</t>
  </si>
  <si>
    <t>Název třídy položky</t>
  </si>
  <si>
    <t>Název položky</t>
  </si>
  <si>
    <t>RS 2018</t>
  </si>
  <si>
    <t>RS 2019</t>
  </si>
  <si>
    <t>RS 2020</t>
  </si>
  <si>
    <t>11</t>
  </si>
  <si>
    <t>111</t>
  </si>
  <si>
    <t>1111</t>
  </si>
  <si>
    <t>DAŇOVÉ PŘÍJMY</t>
  </si>
  <si>
    <t>Daně z příjmů, zisku a kapitálových výnosů</t>
  </si>
  <si>
    <t>Daň z příjmů fyzických osob placená plátci</t>
  </si>
  <si>
    <t>Daně z příjmů fyzických osob</t>
  </si>
  <si>
    <t>1112</t>
  </si>
  <si>
    <t>Daň z příjmů fyzických osob placená poplatníky</t>
  </si>
  <si>
    <t>1113</t>
  </si>
  <si>
    <t>Daň z příjmů fyzických osob vybíraná srážkou</t>
  </si>
  <si>
    <t>112</t>
  </si>
  <si>
    <t>1121</t>
  </si>
  <si>
    <t>Daň z příjmů právnických osob</t>
  </si>
  <si>
    <t>Daně z příjmů právnických osob</t>
  </si>
  <si>
    <t>12</t>
  </si>
  <si>
    <t>121</t>
  </si>
  <si>
    <t>1211</t>
  </si>
  <si>
    <t>Daně ze zboží a služeb v tuzemsku</t>
  </si>
  <si>
    <t>Daň z přidané hodnoty</t>
  </si>
  <si>
    <t>Obecné daně ze zboží a služeb v tuzemsku</t>
  </si>
  <si>
    <t>13</t>
  </si>
  <si>
    <t>133</t>
  </si>
  <si>
    <t>1334</t>
  </si>
  <si>
    <t>Daně a poplatky z vybraných činností a služeb</t>
  </si>
  <si>
    <t>Odvody za odnětí půdy ze zemědělského půdního fondu</t>
  </si>
  <si>
    <t>Poplatky a odvody v oblasti životního prostředí</t>
  </si>
  <si>
    <t>134</t>
  </si>
  <si>
    <t>1340</t>
  </si>
  <si>
    <t>Poplatek za provoz systému nakládání s komunálními odpady</t>
  </si>
  <si>
    <t>Místní poplatky z vybraných činností a služeb</t>
  </si>
  <si>
    <t>1341</t>
  </si>
  <si>
    <t>Poplatek ze psů</t>
  </si>
  <si>
    <t>1342</t>
  </si>
  <si>
    <t>Poplatek z pobytu</t>
  </si>
  <si>
    <t>1343</t>
  </si>
  <si>
    <t>Poplatek za užívání veřejného prostranství</t>
  </si>
  <si>
    <t>1345</t>
  </si>
  <si>
    <t>1349</t>
  </si>
  <si>
    <t>Zrušené místní poplatky</t>
  </si>
  <si>
    <t>135</t>
  </si>
  <si>
    <t>1353</t>
  </si>
  <si>
    <t>Příjmy za ZOZ od žadatelů o řidičské oprávnění</t>
  </si>
  <si>
    <t>Ostatní odvody z vybraných činností a služeb</t>
  </si>
  <si>
    <t>1359</t>
  </si>
  <si>
    <t>Ostatní odvody z vybraných činností a služeb jinde neuvedené</t>
  </si>
  <si>
    <t>136</t>
  </si>
  <si>
    <t>1361</t>
  </si>
  <si>
    <t>Správní poplatky</t>
  </si>
  <si>
    <t>138</t>
  </si>
  <si>
    <t>1381</t>
  </si>
  <si>
    <t>Daň z hazardních her s výjimkou dílčí daně z technických her</t>
  </si>
  <si>
    <t>Daně, poplatky a jiná obdobná peněžitá plnění v oblasti hazardních her</t>
  </si>
  <si>
    <t>15</t>
  </si>
  <si>
    <t>151</t>
  </si>
  <si>
    <t>1511</t>
  </si>
  <si>
    <t>Majetkové daně</t>
  </si>
  <si>
    <t>Daň z nemovitých věcí</t>
  </si>
  <si>
    <t>Daně z majetku</t>
  </si>
  <si>
    <t>21</t>
  </si>
  <si>
    <t>211</t>
  </si>
  <si>
    <t>2111</t>
  </si>
  <si>
    <t>NEDAŇOVÉ PŘÍJMY</t>
  </si>
  <si>
    <t>Příjmy z vlast. činnosti a odvody přebytků organizací s přímým vztahem</t>
  </si>
  <si>
    <t>Příjmy z poskytování služeb a výrobků</t>
  </si>
  <si>
    <t>Příjmy z vlastní činnosti</t>
  </si>
  <si>
    <t>2112</t>
  </si>
  <si>
    <t>Příjmy z prodeje zboží (jinak nakoupeného za účelem prodeje)</t>
  </si>
  <si>
    <t>212</t>
  </si>
  <si>
    <t>2122</t>
  </si>
  <si>
    <t>Odvody příspěvkových organizací</t>
  </si>
  <si>
    <t>Odvody přebytků organizací s přímým vztahem</t>
  </si>
  <si>
    <t>213</t>
  </si>
  <si>
    <t>2131</t>
  </si>
  <si>
    <t>Příjmy z pronájmu pozemků</t>
  </si>
  <si>
    <t>Příjmy z pronájmu majetku</t>
  </si>
  <si>
    <t>2132</t>
  </si>
  <si>
    <t>Příjmy z pronájmu ostatních nemovitých věcí a jejich částí</t>
  </si>
  <si>
    <t>2133</t>
  </si>
  <si>
    <t>Příjmy z pronájmu movitých věcí</t>
  </si>
  <si>
    <t>214</t>
  </si>
  <si>
    <t>2141</t>
  </si>
  <si>
    <t>Příjmy z úroků (část)</t>
  </si>
  <si>
    <t>Výnosy z finančního majetku</t>
  </si>
  <si>
    <t>2142</t>
  </si>
  <si>
    <t>Příjmy z podílů na zisku a dividend</t>
  </si>
  <si>
    <t>2149</t>
  </si>
  <si>
    <t>Ostatní příjmy z výnosů finančního majetku</t>
  </si>
  <si>
    <t>22</t>
  </si>
  <si>
    <t>221</t>
  </si>
  <si>
    <t>2212</t>
  </si>
  <si>
    <t>Přijaté sankční platby a vratky transferů</t>
  </si>
  <si>
    <t>Sankční platby přijaté od jiných subjektů</t>
  </si>
  <si>
    <t>Přijaté sankční platby</t>
  </si>
  <si>
    <t>23</t>
  </si>
  <si>
    <t>232</t>
  </si>
  <si>
    <t>2324</t>
  </si>
  <si>
    <t>Příjmy z prodeje nekapitálového majetku a ostatní nedaňové příjmy</t>
  </si>
  <si>
    <t>Přijaté nekapitálové příspěvky a náhrady</t>
  </si>
  <si>
    <t>Ostatní nedaňové příjmy</t>
  </si>
  <si>
    <t>2329</t>
  </si>
  <si>
    <t>Ostatní nedaňové příjmy jinde nezařazené</t>
  </si>
  <si>
    <t>24</t>
  </si>
  <si>
    <t>241</t>
  </si>
  <si>
    <t>2412</t>
  </si>
  <si>
    <t>Přijaté splátky půjčených prostředků</t>
  </si>
  <si>
    <t>Splátky půjčených prostř. od podnikatel. nefinan. subj. - právn. osob</t>
  </si>
  <si>
    <t>Splátky půjčených prostředků od podnikatelských subjektů</t>
  </si>
  <si>
    <t>242</t>
  </si>
  <si>
    <t>2420</t>
  </si>
  <si>
    <t>Splátky půjčených prostředků od obecně prosp. spol. a podob. subjektů</t>
  </si>
  <si>
    <t>245</t>
  </si>
  <si>
    <t>2451</t>
  </si>
  <si>
    <t>Splátky půjčených prostředků od příspěvkových organizací</t>
  </si>
  <si>
    <t>Splátky půjčených prostředků od zřízených a podobných subjektů</t>
  </si>
  <si>
    <t>246</t>
  </si>
  <si>
    <t>2460</t>
  </si>
  <si>
    <t>Splátky půjčených prostředků od obyvatelstva</t>
  </si>
  <si>
    <t>31</t>
  </si>
  <si>
    <t>311</t>
  </si>
  <si>
    <t>3111</t>
  </si>
  <si>
    <t>KAPITÁLOVÉ PŘÍJMY</t>
  </si>
  <si>
    <t>Příjmy z prodeje dlouhodobého majetku a ostatní kapitálové příjmy</t>
  </si>
  <si>
    <t>Příjmy z prodeje pozemků</t>
  </si>
  <si>
    <t>Příjmy z prodeje dlouhodobého majetku (kromě drobného)</t>
  </si>
  <si>
    <t>3112</t>
  </si>
  <si>
    <t>Příjmy z prodeje ostatních nemovitých věcí a jejich částí</t>
  </si>
  <si>
    <t>41</t>
  </si>
  <si>
    <t>411</t>
  </si>
  <si>
    <t>4112</t>
  </si>
  <si>
    <t>PŘIJATÉ TRANSFERY</t>
  </si>
  <si>
    <t>Neinvestiční přijaté transfery</t>
  </si>
  <si>
    <t>Neinvest. přijaté transfery ze stát. rozp. v rámci souhrn. dotač. vztahu</t>
  </si>
  <si>
    <t>Neinvestiční přijaté transfery od veřejných rozpočtů ústřední úrovně</t>
  </si>
  <si>
    <t>4116</t>
  </si>
  <si>
    <t>Ostatní neinvestiční přijaté transfery ze státního rozpočtu</t>
  </si>
  <si>
    <t>412</t>
  </si>
  <si>
    <t>4121</t>
  </si>
  <si>
    <t>Neinvestiční přijaté transfery od obcí</t>
  </si>
  <si>
    <t>Neinvestiční přijaté transfery od veřejných rozpočtů územní úrovně</t>
  </si>
  <si>
    <t>PŘÍJMY CELKEM</t>
  </si>
  <si>
    <t>RN 2021</t>
  </si>
  <si>
    <t>Zrušený poplatek z ubytovací kapacity</t>
  </si>
  <si>
    <t>PŘÍJMY ROZPOČTU 2021 - porovnání s předchozími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</si>
</sst>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9.75"/>
      <name val="Times New Roman"/>
    </font>
    <font>
      <b/>
      <sz val="9.75"/>
      <name val="Calibri"/>
      <family val="2"/>
      <charset val="238"/>
      <scheme val="minor"/>
    </font>
    <font>
      <b/>
      <sz val="9.75"/>
      <color theme="0"/>
      <name val="Calibri"/>
      <family val="2"/>
      <charset val="238"/>
      <scheme val="minor"/>
    </font>
    <font>
      <sz val="9.75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 applyProtection="1"/>
    <xf numFmtId="49" fontId="2" fillId="4" borderId="1" xfId="0" applyNumberFormat="1" applyFont="1" applyFill="1" applyBorder="1" applyAlignment="1" applyProtection="1">
      <alignment horizontal="left" vertical="center" wrapText="1"/>
    </xf>
    <xf numFmtId="49" fontId="1" fillId="3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0" fontId="3" fillId="0" borderId="0" xfId="0" applyFont="1" applyProtection="1"/>
    <xf numFmtId="4" fontId="2" fillId="4" borderId="1" xfId="0" applyNumberFormat="1" applyFont="1" applyFill="1" applyBorder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9" fontId="2" fillId="4" borderId="2" xfId="0" applyNumberFormat="1" applyFont="1" applyFill="1" applyBorder="1" applyAlignment="1" applyProtection="1">
      <alignment horizontal="left" vertical="center"/>
    </xf>
    <xf numFmtId="49" fontId="2" fillId="4" borderId="3" xfId="0" applyNumberFormat="1" applyFont="1" applyFill="1" applyBorder="1" applyAlignment="1" applyProtection="1">
      <alignment horizontal="left" vertical="center"/>
    </xf>
    <xf numFmtId="49" fontId="2" fillId="4" borderId="4" xfId="0" applyNumberFormat="1" applyFont="1" applyFill="1" applyBorder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49" fontId="1" fillId="3" borderId="2" xfId="0" applyNumberFormat="1" applyFont="1" applyFill="1" applyBorder="1" applyAlignment="1" applyProtection="1">
      <alignment horizontal="left" vertical="center"/>
    </xf>
    <xf numFmtId="49" fontId="1" fillId="3" borderId="3" xfId="0" applyNumberFormat="1" applyFont="1" applyFill="1" applyBorder="1" applyAlignment="1" applyProtection="1">
      <alignment horizontal="left" vertical="center"/>
    </xf>
    <xf numFmtId="49" fontId="1" fillId="3" borderId="4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tabSelected="1" zoomScaleNormal="100" workbookViewId="0">
      <pane ySplit="2" topLeftCell="A3" activePane="bottomLeft" state="frozen"/>
      <selection pane="bottomLeft" sqref="A1:I1"/>
    </sheetView>
  </sheetViews>
  <sheetFormatPr defaultRowHeight="12.75" x14ac:dyDescent="0.2"/>
  <cols>
    <col min="1" max="1" width="5.5" style="14" customWidth="1"/>
    <col min="2" max="2" width="6.33203125" style="14" customWidth="1"/>
    <col min="3" max="3" width="4.5" style="14" customWidth="1"/>
    <col min="4" max="4" width="16.1640625" style="14" customWidth="1"/>
    <col min="5" max="5" width="67.5" style="14" bestFit="1" customWidth="1"/>
    <col min="6" max="8" width="14.5" style="15" bestFit="1" customWidth="1"/>
    <col min="9" max="9" width="16.6640625" style="15" bestFit="1" customWidth="1"/>
    <col min="10" max="16384" width="9.33203125" style="12"/>
  </cols>
  <sheetData>
    <row r="1" spans="1:9" ht="24.95" customHeight="1" x14ac:dyDescent="0.2">
      <c r="A1" s="19" t="s">
        <v>151</v>
      </c>
      <c r="B1" s="19"/>
      <c r="C1" s="19"/>
      <c r="D1" s="19"/>
      <c r="E1" s="19"/>
      <c r="F1" s="19"/>
      <c r="G1" s="19"/>
      <c r="H1" s="19"/>
      <c r="I1" s="19"/>
    </row>
    <row r="2" spans="1:9" ht="24.9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5" t="s">
        <v>5</v>
      </c>
      <c r="G2" s="5" t="s">
        <v>6</v>
      </c>
      <c r="H2" s="5" t="s">
        <v>7</v>
      </c>
      <c r="I2" s="5" t="s">
        <v>149</v>
      </c>
    </row>
    <row r="3" spans="1:9" x14ac:dyDescent="0.2">
      <c r="A3" s="20" t="s">
        <v>11</v>
      </c>
      <c r="B3" s="21"/>
      <c r="C3" s="21"/>
      <c r="D3" s="22"/>
      <c r="E3" s="2"/>
      <c r="F3" s="6">
        <v>781840</v>
      </c>
      <c r="G3" s="6">
        <v>839191</v>
      </c>
      <c r="H3" s="6">
        <v>885901</v>
      </c>
      <c r="I3" s="7">
        <v>836833</v>
      </c>
    </row>
    <row r="4" spans="1:9" x14ac:dyDescent="0.2">
      <c r="A4" s="3" t="s">
        <v>8</v>
      </c>
      <c r="B4" s="3"/>
      <c r="C4" s="3"/>
      <c r="D4" s="3" t="s">
        <v>12</v>
      </c>
      <c r="E4" s="3"/>
      <c r="F4" s="8">
        <v>334110</v>
      </c>
      <c r="G4" s="8">
        <v>375860</v>
      </c>
      <c r="H4" s="8">
        <v>388180</v>
      </c>
      <c r="I4" s="9">
        <v>330810</v>
      </c>
    </row>
    <row r="5" spans="1:9" x14ac:dyDescent="0.2">
      <c r="A5" s="3" t="s">
        <v>8</v>
      </c>
      <c r="B5" s="3" t="s">
        <v>9</v>
      </c>
      <c r="C5" s="3"/>
      <c r="D5" s="3" t="s">
        <v>14</v>
      </c>
      <c r="E5" s="3"/>
      <c r="F5" s="8">
        <v>186960</v>
      </c>
      <c r="G5" s="8">
        <v>220660</v>
      </c>
      <c r="H5" s="8">
        <v>233400</v>
      </c>
      <c r="I5" s="9">
        <v>221220</v>
      </c>
    </row>
    <row r="6" spans="1:9" x14ac:dyDescent="0.2">
      <c r="A6" s="4" t="s">
        <v>8</v>
      </c>
      <c r="B6" s="4" t="s">
        <v>9</v>
      </c>
      <c r="C6" s="4" t="s">
        <v>10</v>
      </c>
      <c r="D6" s="4"/>
      <c r="E6" s="4" t="s">
        <v>13</v>
      </c>
      <c r="F6" s="10">
        <v>169380</v>
      </c>
      <c r="G6" s="10">
        <v>201050</v>
      </c>
      <c r="H6" s="10">
        <v>211580</v>
      </c>
      <c r="I6" s="11">
        <v>200850</v>
      </c>
    </row>
    <row r="7" spans="1:9" x14ac:dyDescent="0.2">
      <c r="A7" s="4" t="s">
        <v>8</v>
      </c>
      <c r="B7" s="4" t="s">
        <v>9</v>
      </c>
      <c r="C7" s="4" t="s">
        <v>15</v>
      </c>
      <c r="D7" s="4"/>
      <c r="E7" s="4" t="s">
        <v>16</v>
      </c>
      <c r="F7" s="10">
        <v>4270</v>
      </c>
      <c r="G7" s="10">
        <v>4640</v>
      </c>
      <c r="H7" s="10">
        <v>3360</v>
      </c>
      <c r="I7" s="11">
        <v>2810</v>
      </c>
    </row>
    <row r="8" spans="1:9" x14ac:dyDescent="0.2">
      <c r="A8" s="4" t="s">
        <v>8</v>
      </c>
      <c r="B8" s="4" t="s">
        <v>9</v>
      </c>
      <c r="C8" s="4" t="s">
        <v>17</v>
      </c>
      <c r="D8" s="4"/>
      <c r="E8" s="4" t="s">
        <v>18</v>
      </c>
      <c r="F8" s="10">
        <v>13310</v>
      </c>
      <c r="G8" s="10">
        <v>14970</v>
      </c>
      <c r="H8" s="10">
        <v>18460</v>
      </c>
      <c r="I8" s="11">
        <v>17560</v>
      </c>
    </row>
    <row r="9" spans="1:9" x14ac:dyDescent="0.2">
      <c r="A9" s="3" t="s">
        <v>8</v>
      </c>
      <c r="B9" s="3" t="s">
        <v>19</v>
      </c>
      <c r="C9" s="3"/>
      <c r="D9" s="3" t="s">
        <v>22</v>
      </c>
      <c r="E9" s="3"/>
      <c r="F9" s="8">
        <v>147150</v>
      </c>
      <c r="G9" s="8">
        <v>155200</v>
      </c>
      <c r="H9" s="8">
        <v>154780</v>
      </c>
      <c r="I9" s="9">
        <v>109590</v>
      </c>
    </row>
    <row r="10" spans="1:9" x14ac:dyDescent="0.2">
      <c r="A10" s="4" t="s">
        <v>8</v>
      </c>
      <c r="B10" s="4" t="s">
        <v>19</v>
      </c>
      <c r="C10" s="4" t="s">
        <v>20</v>
      </c>
      <c r="D10" s="4"/>
      <c r="E10" s="4" t="s">
        <v>21</v>
      </c>
      <c r="F10" s="10">
        <v>147150</v>
      </c>
      <c r="G10" s="10">
        <v>155200</v>
      </c>
      <c r="H10" s="10">
        <v>154780</v>
      </c>
      <c r="I10" s="11">
        <v>109590</v>
      </c>
    </row>
    <row r="11" spans="1:9" x14ac:dyDescent="0.2">
      <c r="A11" s="3" t="s">
        <v>23</v>
      </c>
      <c r="B11" s="3"/>
      <c r="C11" s="3"/>
      <c r="D11" s="3" t="s">
        <v>26</v>
      </c>
      <c r="E11" s="3"/>
      <c r="F11" s="8">
        <v>344650</v>
      </c>
      <c r="G11" s="8">
        <v>371650</v>
      </c>
      <c r="H11" s="8">
        <v>392590</v>
      </c>
      <c r="I11" s="9">
        <v>367050</v>
      </c>
    </row>
    <row r="12" spans="1:9" x14ac:dyDescent="0.2">
      <c r="A12" s="3" t="s">
        <v>23</v>
      </c>
      <c r="B12" s="3" t="s">
        <v>24</v>
      </c>
      <c r="C12" s="3"/>
      <c r="D12" s="3" t="s">
        <v>28</v>
      </c>
      <c r="E12" s="3"/>
      <c r="F12" s="8">
        <v>344650</v>
      </c>
      <c r="G12" s="8">
        <v>371650</v>
      </c>
      <c r="H12" s="8">
        <v>392590</v>
      </c>
      <c r="I12" s="9">
        <v>367050</v>
      </c>
    </row>
    <row r="13" spans="1:9" x14ac:dyDescent="0.2">
      <c r="A13" s="4" t="s">
        <v>23</v>
      </c>
      <c r="B13" s="4" t="s">
        <v>24</v>
      </c>
      <c r="C13" s="4" t="s">
        <v>25</v>
      </c>
      <c r="D13" s="4"/>
      <c r="E13" s="4" t="s">
        <v>27</v>
      </c>
      <c r="F13" s="10">
        <v>344650</v>
      </c>
      <c r="G13" s="10">
        <v>371650</v>
      </c>
      <c r="H13" s="10">
        <v>392590</v>
      </c>
      <c r="I13" s="11">
        <v>367050</v>
      </c>
    </row>
    <row r="14" spans="1:9" x14ac:dyDescent="0.2">
      <c r="A14" s="3" t="s">
        <v>29</v>
      </c>
      <c r="B14" s="3"/>
      <c r="C14" s="3"/>
      <c r="D14" s="3" t="s">
        <v>32</v>
      </c>
      <c r="E14" s="3"/>
      <c r="F14" s="8">
        <v>36080</v>
      </c>
      <c r="G14" s="8">
        <v>22681</v>
      </c>
      <c r="H14" s="8">
        <v>43131</v>
      </c>
      <c r="I14" s="9">
        <v>76973</v>
      </c>
    </row>
    <row r="15" spans="1:9" x14ac:dyDescent="0.2">
      <c r="A15" s="3" t="s">
        <v>29</v>
      </c>
      <c r="B15" s="3" t="s">
        <v>30</v>
      </c>
      <c r="C15" s="3"/>
      <c r="D15" s="3" t="s">
        <v>34</v>
      </c>
      <c r="E15" s="3"/>
      <c r="F15" s="8">
        <v>30</v>
      </c>
      <c r="G15" s="8">
        <v>30</v>
      </c>
      <c r="H15" s="8">
        <v>30</v>
      </c>
      <c r="I15" s="9">
        <v>10</v>
      </c>
    </row>
    <row r="16" spans="1:9" x14ac:dyDescent="0.2">
      <c r="A16" s="4" t="s">
        <v>29</v>
      </c>
      <c r="B16" s="4" t="s">
        <v>30</v>
      </c>
      <c r="C16" s="4" t="s">
        <v>31</v>
      </c>
      <c r="D16" s="4"/>
      <c r="E16" s="4" t="s">
        <v>33</v>
      </c>
      <c r="F16" s="10">
        <v>30</v>
      </c>
      <c r="G16" s="10">
        <v>30</v>
      </c>
      <c r="H16" s="10">
        <v>30</v>
      </c>
      <c r="I16" s="11">
        <v>10</v>
      </c>
    </row>
    <row r="17" spans="1:9" x14ac:dyDescent="0.2">
      <c r="A17" s="3" t="s">
        <v>29</v>
      </c>
      <c r="B17" s="3" t="s">
        <v>35</v>
      </c>
      <c r="C17" s="3"/>
      <c r="D17" s="3" t="s">
        <v>38</v>
      </c>
      <c r="E17" s="3"/>
      <c r="F17" s="8">
        <v>16850</v>
      </c>
      <c r="G17" s="8">
        <v>4400</v>
      </c>
      <c r="H17" s="8">
        <v>25000</v>
      </c>
      <c r="I17" s="9">
        <v>27000</v>
      </c>
    </row>
    <row r="18" spans="1:9" x14ac:dyDescent="0.2">
      <c r="A18" s="4" t="s">
        <v>29</v>
      </c>
      <c r="B18" s="4" t="s">
        <v>35</v>
      </c>
      <c r="C18" s="4" t="s">
        <v>36</v>
      </c>
      <c r="D18" s="4"/>
      <c r="E18" s="4" t="s">
        <v>37</v>
      </c>
      <c r="F18" s="10">
        <v>13500</v>
      </c>
      <c r="G18" s="10">
        <v>1000</v>
      </c>
      <c r="H18" s="10">
        <v>22000</v>
      </c>
      <c r="I18" s="11">
        <v>24000</v>
      </c>
    </row>
    <row r="19" spans="1:9" x14ac:dyDescent="0.2">
      <c r="A19" s="4" t="s">
        <v>29</v>
      </c>
      <c r="B19" s="4" t="s">
        <v>35</v>
      </c>
      <c r="C19" s="4" t="s">
        <v>39</v>
      </c>
      <c r="D19" s="4"/>
      <c r="E19" s="4" t="s">
        <v>40</v>
      </c>
      <c r="F19" s="10">
        <v>1800</v>
      </c>
      <c r="G19" s="10">
        <v>1800</v>
      </c>
      <c r="H19" s="10">
        <v>1600</v>
      </c>
      <c r="I19" s="11">
        <v>1600</v>
      </c>
    </row>
    <row r="20" spans="1:9" x14ac:dyDescent="0.2">
      <c r="A20" s="4" t="s">
        <v>29</v>
      </c>
      <c r="B20" s="4" t="s">
        <v>35</v>
      </c>
      <c r="C20" s="4" t="s">
        <v>41</v>
      </c>
      <c r="D20" s="4"/>
      <c r="E20" s="4" t="s">
        <v>42</v>
      </c>
      <c r="F20" s="10">
        <v>450</v>
      </c>
      <c r="G20" s="10">
        <v>600</v>
      </c>
      <c r="H20" s="10">
        <v>50</v>
      </c>
      <c r="I20" s="11">
        <v>300</v>
      </c>
    </row>
    <row r="21" spans="1:9" x14ac:dyDescent="0.2">
      <c r="A21" s="4" t="s">
        <v>29</v>
      </c>
      <c r="B21" s="4" t="s">
        <v>35</v>
      </c>
      <c r="C21" s="4" t="s">
        <v>43</v>
      </c>
      <c r="D21" s="4"/>
      <c r="E21" s="4" t="s">
        <v>44</v>
      </c>
      <c r="F21" s="10">
        <v>1100</v>
      </c>
      <c r="G21" s="10">
        <v>1000</v>
      </c>
      <c r="H21" s="10">
        <v>1000</v>
      </c>
      <c r="I21" s="11">
        <v>1000</v>
      </c>
    </row>
    <row r="22" spans="1:9" x14ac:dyDescent="0.2">
      <c r="A22" s="4" t="s">
        <v>29</v>
      </c>
      <c r="B22" s="4" t="s">
        <v>35</v>
      </c>
      <c r="C22" s="4" t="s">
        <v>45</v>
      </c>
      <c r="D22" s="4"/>
      <c r="E22" s="4" t="s">
        <v>150</v>
      </c>
      <c r="F22" s="10"/>
      <c r="G22" s="10"/>
      <c r="H22" s="10">
        <v>350</v>
      </c>
      <c r="I22" s="11"/>
    </row>
    <row r="23" spans="1:9" x14ac:dyDescent="0.2">
      <c r="A23" s="4" t="s">
        <v>29</v>
      </c>
      <c r="B23" s="4" t="s">
        <v>35</v>
      </c>
      <c r="C23" s="4" t="s">
        <v>46</v>
      </c>
      <c r="D23" s="4"/>
      <c r="E23" s="4" t="s">
        <v>47</v>
      </c>
      <c r="F23" s="10"/>
      <c r="G23" s="10"/>
      <c r="H23" s="10">
        <v>0</v>
      </c>
      <c r="I23" s="11">
        <v>100</v>
      </c>
    </row>
    <row r="24" spans="1:9" x14ac:dyDescent="0.2">
      <c r="A24" s="3" t="s">
        <v>29</v>
      </c>
      <c r="B24" s="3" t="s">
        <v>48</v>
      </c>
      <c r="C24" s="3"/>
      <c r="D24" s="3" t="s">
        <v>51</v>
      </c>
      <c r="E24" s="3"/>
      <c r="F24" s="8">
        <v>1500</v>
      </c>
      <c r="G24" s="8">
        <v>1500</v>
      </c>
      <c r="H24" s="8">
        <v>1500</v>
      </c>
      <c r="I24" s="9">
        <v>1500</v>
      </c>
    </row>
    <row r="25" spans="1:9" x14ac:dyDescent="0.2">
      <c r="A25" s="4" t="s">
        <v>29</v>
      </c>
      <c r="B25" s="4" t="s">
        <v>48</v>
      </c>
      <c r="C25" s="4" t="s">
        <v>49</v>
      </c>
      <c r="D25" s="4"/>
      <c r="E25" s="4" t="s">
        <v>50</v>
      </c>
      <c r="F25" s="10">
        <v>1350</v>
      </c>
      <c r="G25" s="10">
        <v>1500</v>
      </c>
      <c r="H25" s="10">
        <v>1500</v>
      </c>
      <c r="I25" s="11">
        <v>1500</v>
      </c>
    </row>
    <row r="26" spans="1:9" x14ac:dyDescent="0.2">
      <c r="A26" s="4" t="s">
        <v>29</v>
      </c>
      <c r="B26" s="4" t="s">
        <v>48</v>
      </c>
      <c r="C26" s="4" t="s">
        <v>52</v>
      </c>
      <c r="D26" s="4"/>
      <c r="E26" s="4" t="s">
        <v>53</v>
      </c>
      <c r="F26" s="10">
        <v>150</v>
      </c>
      <c r="G26" s="10"/>
      <c r="H26" s="10"/>
      <c r="I26" s="11"/>
    </row>
    <row r="27" spans="1:9" ht="12" customHeight="1" x14ac:dyDescent="0.2">
      <c r="A27" s="3" t="s">
        <v>29</v>
      </c>
      <c r="B27" s="3" t="s">
        <v>54</v>
      </c>
      <c r="C27" s="3"/>
      <c r="D27" s="3" t="s">
        <v>56</v>
      </c>
      <c r="E27" s="3"/>
      <c r="F27" s="8">
        <v>13700</v>
      </c>
      <c r="G27" s="8">
        <v>13251</v>
      </c>
      <c r="H27" s="8">
        <v>13101</v>
      </c>
      <c r="I27" s="9">
        <v>13963</v>
      </c>
    </row>
    <row r="28" spans="1:9" x14ac:dyDescent="0.2">
      <c r="A28" s="4" t="s">
        <v>29</v>
      </c>
      <c r="B28" s="4" t="s">
        <v>54</v>
      </c>
      <c r="C28" s="4" t="s">
        <v>55</v>
      </c>
      <c r="D28" s="4"/>
      <c r="E28" s="4" t="s">
        <v>56</v>
      </c>
      <c r="F28" s="10">
        <v>13700</v>
      </c>
      <c r="G28" s="10">
        <v>13251</v>
      </c>
      <c r="H28" s="10">
        <v>13101</v>
      </c>
      <c r="I28" s="11">
        <v>13963</v>
      </c>
    </row>
    <row r="29" spans="1:9" x14ac:dyDescent="0.2">
      <c r="A29" s="3" t="s">
        <v>29</v>
      </c>
      <c r="B29" s="3" t="s">
        <v>57</v>
      </c>
      <c r="C29" s="3"/>
      <c r="D29" s="3" t="s">
        <v>60</v>
      </c>
      <c r="E29" s="3"/>
      <c r="F29" s="8">
        <v>4000</v>
      </c>
      <c r="G29" s="8">
        <v>3500</v>
      </c>
      <c r="H29" s="8">
        <v>3500</v>
      </c>
      <c r="I29" s="9">
        <v>34500</v>
      </c>
    </row>
    <row r="30" spans="1:9" x14ac:dyDescent="0.2">
      <c r="A30" s="4" t="s">
        <v>29</v>
      </c>
      <c r="B30" s="4" t="s">
        <v>57</v>
      </c>
      <c r="C30" s="4" t="s">
        <v>58</v>
      </c>
      <c r="D30" s="4"/>
      <c r="E30" s="4" t="s">
        <v>59</v>
      </c>
      <c r="F30" s="10">
        <v>4000</v>
      </c>
      <c r="G30" s="10">
        <v>3500</v>
      </c>
      <c r="H30" s="10">
        <v>3500</v>
      </c>
      <c r="I30" s="11">
        <v>34500</v>
      </c>
    </row>
    <row r="31" spans="1:9" x14ac:dyDescent="0.2">
      <c r="A31" s="3" t="s">
        <v>61</v>
      </c>
      <c r="B31" s="3"/>
      <c r="C31" s="3"/>
      <c r="D31" s="3" t="s">
        <v>64</v>
      </c>
      <c r="E31" s="3"/>
      <c r="F31" s="8">
        <v>67000</v>
      </c>
      <c r="G31" s="8">
        <v>69000</v>
      </c>
      <c r="H31" s="8">
        <v>62000</v>
      </c>
      <c r="I31" s="9">
        <v>62000</v>
      </c>
    </row>
    <row r="32" spans="1:9" x14ac:dyDescent="0.2">
      <c r="A32" s="3" t="s">
        <v>61</v>
      </c>
      <c r="B32" s="3" t="s">
        <v>62</v>
      </c>
      <c r="C32" s="3"/>
      <c r="D32" s="3" t="s">
        <v>66</v>
      </c>
      <c r="E32" s="3"/>
      <c r="F32" s="8">
        <v>67000</v>
      </c>
      <c r="G32" s="8">
        <v>69000</v>
      </c>
      <c r="H32" s="8">
        <v>62000</v>
      </c>
      <c r="I32" s="9">
        <v>62000</v>
      </c>
    </row>
    <row r="33" spans="1:9" x14ac:dyDescent="0.2">
      <c r="A33" s="4" t="s">
        <v>61</v>
      </c>
      <c r="B33" s="4" t="s">
        <v>62</v>
      </c>
      <c r="C33" s="4" t="s">
        <v>63</v>
      </c>
      <c r="D33" s="4"/>
      <c r="E33" s="4" t="s">
        <v>65</v>
      </c>
      <c r="F33" s="10">
        <v>67000</v>
      </c>
      <c r="G33" s="10">
        <v>69000</v>
      </c>
      <c r="H33" s="10">
        <v>62000</v>
      </c>
      <c r="I33" s="11">
        <v>62000</v>
      </c>
    </row>
    <row r="34" spans="1:9" x14ac:dyDescent="0.2">
      <c r="A34" s="4"/>
      <c r="B34" s="4"/>
      <c r="C34" s="4"/>
      <c r="D34" s="4"/>
      <c r="E34" s="4"/>
      <c r="F34" s="10"/>
      <c r="G34" s="10"/>
      <c r="H34" s="10"/>
      <c r="I34" s="11"/>
    </row>
    <row r="35" spans="1:9" x14ac:dyDescent="0.2">
      <c r="A35" s="20" t="s">
        <v>70</v>
      </c>
      <c r="B35" s="21"/>
      <c r="C35" s="21"/>
      <c r="D35" s="21"/>
      <c r="E35" s="22"/>
      <c r="F35" s="6">
        <v>165713</v>
      </c>
      <c r="G35" s="6">
        <v>206875</v>
      </c>
      <c r="H35" s="6">
        <v>131600.79999999999</v>
      </c>
      <c r="I35" s="7">
        <v>113465.60000000001</v>
      </c>
    </row>
    <row r="36" spans="1:9" x14ac:dyDescent="0.2">
      <c r="A36" s="3" t="s">
        <v>96</v>
      </c>
      <c r="B36" s="3"/>
      <c r="C36" s="3"/>
      <c r="D36" s="3" t="s">
        <v>99</v>
      </c>
      <c r="E36" s="3"/>
      <c r="F36" s="8">
        <v>19250</v>
      </c>
      <c r="G36" s="8">
        <v>12550</v>
      </c>
      <c r="H36" s="8">
        <v>27730</v>
      </c>
      <c r="I36" s="9">
        <v>18230</v>
      </c>
    </row>
    <row r="37" spans="1:9" x14ac:dyDescent="0.2">
      <c r="A37" s="3" t="s">
        <v>67</v>
      </c>
      <c r="B37" s="3"/>
      <c r="C37" s="3"/>
      <c r="D37" s="3" t="s">
        <v>71</v>
      </c>
      <c r="E37" s="3"/>
      <c r="F37" s="8">
        <v>65258</v>
      </c>
      <c r="G37" s="8">
        <v>69993</v>
      </c>
      <c r="H37" s="8">
        <v>70179.8</v>
      </c>
      <c r="I37" s="9">
        <v>65711.8</v>
      </c>
    </row>
    <row r="38" spans="1:9" x14ac:dyDescent="0.2">
      <c r="A38" s="3" t="s">
        <v>67</v>
      </c>
      <c r="B38" s="3" t="s">
        <v>68</v>
      </c>
      <c r="C38" s="3"/>
      <c r="D38" s="3" t="s">
        <v>73</v>
      </c>
      <c r="E38" s="3"/>
      <c r="F38" s="8">
        <v>28133</v>
      </c>
      <c r="G38" s="8">
        <v>28088</v>
      </c>
      <c r="H38" s="8">
        <v>29293</v>
      </c>
      <c r="I38" s="9">
        <v>27145</v>
      </c>
    </row>
    <row r="39" spans="1:9" x14ac:dyDescent="0.2">
      <c r="A39" s="4" t="s">
        <v>67</v>
      </c>
      <c r="B39" s="4" t="s">
        <v>68</v>
      </c>
      <c r="C39" s="4" t="s">
        <v>69</v>
      </c>
      <c r="D39" s="4"/>
      <c r="E39" s="4" t="s">
        <v>72</v>
      </c>
      <c r="F39" s="10">
        <v>28133</v>
      </c>
      <c r="G39" s="10">
        <v>28088</v>
      </c>
      <c r="H39" s="10">
        <v>29193</v>
      </c>
      <c r="I39" s="11">
        <v>27045</v>
      </c>
    </row>
    <row r="40" spans="1:9" x14ac:dyDescent="0.2">
      <c r="A40" s="4" t="s">
        <v>67</v>
      </c>
      <c r="B40" s="4" t="s">
        <v>68</v>
      </c>
      <c r="C40" s="4" t="s">
        <v>74</v>
      </c>
      <c r="D40" s="4"/>
      <c r="E40" s="4" t="s">
        <v>75</v>
      </c>
      <c r="F40" s="10"/>
      <c r="G40" s="10">
        <v>0</v>
      </c>
      <c r="H40" s="10">
        <v>100</v>
      </c>
      <c r="I40" s="11">
        <v>100</v>
      </c>
    </row>
    <row r="41" spans="1:9" x14ac:dyDescent="0.2">
      <c r="A41" s="3" t="s">
        <v>67</v>
      </c>
      <c r="B41" s="3" t="s">
        <v>76</v>
      </c>
      <c r="C41" s="3"/>
      <c r="D41" s="3" t="s">
        <v>79</v>
      </c>
      <c r="E41" s="3"/>
      <c r="F41" s="8">
        <v>5986</v>
      </c>
      <c r="G41" s="8">
        <v>6253</v>
      </c>
      <c r="H41" s="8">
        <v>6678.8</v>
      </c>
      <c r="I41" s="9">
        <v>8181.8</v>
      </c>
    </row>
    <row r="42" spans="1:9" x14ac:dyDescent="0.2">
      <c r="A42" s="4" t="s">
        <v>67</v>
      </c>
      <c r="B42" s="4" t="s">
        <v>76</v>
      </c>
      <c r="C42" s="4" t="s">
        <v>77</v>
      </c>
      <c r="D42" s="4"/>
      <c r="E42" s="4" t="s">
        <v>78</v>
      </c>
      <c r="F42" s="10">
        <v>5986</v>
      </c>
      <c r="G42" s="10">
        <v>6253</v>
      </c>
      <c r="H42" s="10">
        <v>6678.8</v>
      </c>
      <c r="I42" s="11">
        <v>8181.8</v>
      </c>
    </row>
    <row r="43" spans="1:9" x14ac:dyDescent="0.2">
      <c r="A43" s="3" t="s">
        <v>67</v>
      </c>
      <c r="B43" s="3" t="s">
        <v>80</v>
      </c>
      <c r="C43" s="3"/>
      <c r="D43" s="3" t="s">
        <v>83</v>
      </c>
      <c r="E43" s="3"/>
      <c r="F43" s="8">
        <v>20339</v>
      </c>
      <c r="G43" s="8">
        <v>24752</v>
      </c>
      <c r="H43" s="8">
        <v>23158</v>
      </c>
      <c r="I43" s="9">
        <v>20335</v>
      </c>
    </row>
    <row r="44" spans="1:9" x14ac:dyDescent="0.2">
      <c r="A44" s="4" t="s">
        <v>67</v>
      </c>
      <c r="B44" s="4" t="s">
        <v>80</v>
      </c>
      <c r="C44" s="4" t="s">
        <v>81</v>
      </c>
      <c r="D44" s="4"/>
      <c r="E44" s="4" t="s">
        <v>82</v>
      </c>
      <c r="F44" s="10">
        <v>7230</v>
      </c>
      <c r="G44" s="10">
        <v>7410</v>
      </c>
      <c r="H44" s="10">
        <v>7469</v>
      </c>
      <c r="I44" s="11">
        <v>7340</v>
      </c>
    </row>
    <row r="45" spans="1:9" x14ac:dyDescent="0.2">
      <c r="A45" s="4" t="s">
        <v>67</v>
      </c>
      <c r="B45" s="4" t="s">
        <v>80</v>
      </c>
      <c r="C45" s="4" t="s">
        <v>84</v>
      </c>
      <c r="D45" s="4"/>
      <c r="E45" s="4" t="s">
        <v>85</v>
      </c>
      <c r="F45" s="10">
        <v>12996</v>
      </c>
      <c r="G45" s="10">
        <v>11830</v>
      </c>
      <c r="H45" s="10">
        <v>10177</v>
      </c>
      <c r="I45" s="11">
        <v>7572</v>
      </c>
    </row>
    <row r="46" spans="1:9" x14ac:dyDescent="0.2">
      <c r="A46" s="4" t="s">
        <v>67</v>
      </c>
      <c r="B46" s="4" t="s">
        <v>80</v>
      </c>
      <c r="C46" s="4" t="s">
        <v>86</v>
      </c>
      <c r="D46" s="4"/>
      <c r="E46" s="4" t="s">
        <v>87</v>
      </c>
      <c r="F46" s="10">
        <v>113</v>
      </c>
      <c r="G46" s="10">
        <v>5512</v>
      </c>
      <c r="H46" s="10">
        <v>5512</v>
      </c>
      <c r="I46" s="11">
        <v>5423</v>
      </c>
    </row>
    <row r="47" spans="1:9" x14ac:dyDescent="0.2">
      <c r="A47" s="3" t="s">
        <v>67</v>
      </c>
      <c r="B47" s="3" t="s">
        <v>88</v>
      </c>
      <c r="C47" s="3"/>
      <c r="D47" s="3" t="s">
        <v>91</v>
      </c>
      <c r="E47" s="3"/>
      <c r="F47" s="8">
        <v>10800</v>
      </c>
      <c r="G47" s="8">
        <v>10900</v>
      </c>
      <c r="H47" s="8">
        <v>11050</v>
      </c>
      <c r="I47" s="9">
        <v>10050</v>
      </c>
    </row>
    <row r="48" spans="1:9" x14ac:dyDescent="0.2">
      <c r="A48" s="4" t="s">
        <v>67</v>
      </c>
      <c r="B48" s="4" t="s">
        <v>88</v>
      </c>
      <c r="C48" s="4" t="s">
        <v>89</v>
      </c>
      <c r="D48" s="4"/>
      <c r="E48" s="4" t="s">
        <v>90</v>
      </c>
      <c r="F48" s="10">
        <v>500</v>
      </c>
      <c r="G48" s="10">
        <v>800</v>
      </c>
      <c r="H48" s="10">
        <v>1000</v>
      </c>
      <c r="I48" s="11">
        <v>2000</v>
      </c>
    </row>
    <row r="49" spans="1:9" x14ac:dyDescent="0.2">
      <c r="A49" s="4" t="s">
        <v>67</v>
      </c>
      <c r="B49" s="4" t="s">
        <v>88</v>
      </c>
      <c r="C49" s="4" t="s">
        <v>92</v>
      </c>
      <c r="D49" s="4"/>
      <c r="E49" s="4" t="s">
        <v>93</v>
      </c>
      <c r="F49" s="10">
        <v>300</v>
      </c>
      <c r="G49" s="10">
        <v>100</v>
      </c>
      <c r="H49" s="10">
        <v>50</v>
      </c>
      <c r="I49" s="11">
        <v>50</v>
      </c>
    </row>
    <row r="50" spans="1:9" x14ac:dyDescent="0.2">
      <c r="A50" s="4" t="s">
        <v>67</v>
      </c>
      <c r="B50" s="4" t="s">
        <v>88</v>
      </c>
      <c r="C50" s="4" t="s">
        <v>94</v>
      </c>
      <c r="D50" s="4"/>
      <c r="E50" s="4" t="s">
        <v>95</v>
      </c>
      <c r="F50" s="10">
        <v>10000</v>
      </c>
      <c r="G50" s="10">
        <v>10000</v>
      </c>
      <c r="H50" s="10">
        <v>10000</v>
      </c>
      <c r="I50" s="11">
        <v>8000</v>
      </c>
    </row>
    <row r="51" spans="1:9" x14ac:dyDescent="0.2">
      <c r="A51" s="3" t="s">
        <v>96</v>
      </c>
      <c r="B51" s="3" t="s">
        <v>97</v>
      </c>
      <c r="C51" s="3"/>
      <c r="D51" s="3" t="s">
        <v>101</v>
      </c>
      <c r="E51" s="3"/>
      <c r="F51" s="8">
        <v>19250</v>
      </c>
      <c r="G51" s="8">
        <v>12550</v>
      </c>
      <c r="H51" s="8">
        <v>27730</v>
      </c>
      <c r="I51" s="9">
        <v>18230</v>
      </c>
    </row>
    <row r="52" spans="1:9" x14ac:dyDescent="0.2">
      <c r="A52" s="4" t="s">
        <v>96</v>
      </c>
      <c r="B52" s="4" t="s">
        <v>97</v>
      </c>
      <c r="C52" s="4" t="s">
        <v>98</v>
      </c>
      <c r="D52" s="4"/>
      <c r="E52" s="4" t="s">
        <v>100</v>
      </c>
      <c r="F52" s="10">
        <v>19250</v>
      </c>
      <c r="G52" s="10">
        <v>12550</v>
      </c>
      <c r="H52" s="10">
        <v>27730</v>
      </c>
      <c r="I52" s="11">
        <v>18230</v>
      </c>
    </row>
    <row r="53" spans="1:9" x14ac:dyDescent="0.2">
      <c r="A53" s="3" t="s">
        <v>102</v>
      </c>
      <c r="B53" s="3"/>
      <c r="C53" s="3"/>
      <c r="D53" s="3" t="s">
        <v>105</v>
      </c>
      <c r="E53" s="3"/>
      <c r="F53" s="8">
        <v>65170</v>
      </c>
      <c r="G53" s="8">
        <v>122067</v>
      </c>
      <c r="H53" s="8">
        <v>31496</v>
      </c>
      <c r="I53" s="9">
        <v>28822.5</v>
      </c>
    </row>
    <row r="54" spans="1:9" x14ac:dyDescent="0.2">
      <c r="A54" s="3" t="s">
        <v>102</v>
      </c>
      <c r="B54" s="3" t="s">
        <v>103</v>
      </c>
      <c r="C54" s="3"/>
      <c r="D54" s="3" t="s">
        <v>107</v>
      </c>
      <c r="E54" s="3"/>
      <c r="F54" s="8">
        <v>65170</v>
      </c>
      <c r="G54" s="8">
        <v>122067</v>
      </c>
      <c r="H54" s="8">
        <v>31496</v>
      </c>
      <c r="I54" s="9">
        <v>28822.5</v>
      </c>
    </row>
    <row r="55" spans="1:9" x14ac:dyDescent="0.2">
      <c r="A55" s="4" t="s">
        <v>102</v>
      </c>
      <c r="B55" s="4" t="s">
        <v>103</v>
      </c>
      <c r="C55" s="4" t="s">
        <v>104</v>
      </c>
      <c r="D55" s="4"/>
      <c r="E55" s="4" t="s">
        <v>106</v>
      </c>
      <c r="F55" s="10">
        <v>170</v>
      </c>
      <c r="G55" s="10">
        <v>170</v>
      </c>
      <c r="H55" s="10">
        <v>270</v>
      </c>
      <c r="I55" s="11">
        <v>140</v>
      </c>
    </row>
    <row r="56" spans="1:9" x14ac:dyDescent="0.2">
      <c r="A56" s="4" t="s">
        <v>102</v>
      </c>
      <c r="B56" s="4" t="s">
        <v>103</v>
      </c>
      <c r="C56" s="4" t="s">
        <v>108</v>
      </c>
      <c r="D56" s="4"/>
      <c r="E56" s="4" t="s">
        <v>109</v>
      </c>
      <c r="F56" s="10">
        <v>65000</v>
      </c>
      <c r="G56" s="10">
        <v>121897</v>
      </c>
      <c r="H56" s="10">
        <v>31226</v>
      </c>
      <c r="I56" s="11">
        <v>28682.5</v>
      </c>
    </row>
    <row r="57" spans="1:9" x14ac:dyDescent="0.2">
      <c r="A57" s="3" t="s">
        <v>110</v>
      </c>
      <c r="B57" s="3"/>
      <c r="C57" s="3"/>
      <c r="D57" s="3" t="s">
        <v>113</v>
      </c>
      <c r="E57" s="3"/>
      <c r="F57" s="8">
        <v>16035</v>
      </c>
      <c r="G57" s="8">
        <v>2265</v>
      </c>
      <c r="H57" s="8">
        <v>2195</v>
      </c>
      <c r="I57" s="9">
        <v>701.3</v>
      </c>
    </row>
    <row r="58" spans="1:9" x14ac:dyDescent="0.2">
      <c r="A58" s="3" t="s">
        <v>110</v>
      </c>
      <c r="B58" s="3" t="s">
        <v>111</v>
      </c>
      <c r="C58" s="3"/>
      <c r="D58" s="3" t="s">
        <v>115</v>
      </c>
      <c r="E58" s="3"/>
      <c r="F58" s="8">
        <v>0</v>
      </c>
      <c r="G58" s="8">
        <v>1250</v>
      </c>
      <c r="H58" s="8">
        <v>1250</v>
      </c>
      <c r="I58" s="9">
        <v>0</v>
      </c>
    </row>
    <row r="59" spans="1:9" x14ac:dyDescent="0.2">
      <c r="A59" s="4" t="s">
        <v>110</v>
      </c>
      <c r="B59" s="4" t="s">
        <v>111</v>
      </c>
      <c r="C59" s="4" t="s">
        <v>112</v>
      </c>
      <c r="D59" s="4"/>
      <c r="E59" s="4" t="s">
        <v>114</v>
      </c>
      <c r="F59" s="10">
        <v>0</v>
      </c>
      <c r="G59" s="10">
        <v>1250</v>
      </c>
      <c r="H59" s="10">
        <v>1250</v>
      </c>
      <c r="I59" s="11"/>
    </row>
    <row r="60" spans="1:9" x14ac:dyDescent="0.2">
      <c r="A60" s="3" t="s">
        <v>110</v>
      </c>
      <c r="B60" s="3" t="s">
        <v>116</v>
      </c>
      <c r="C60" s="3"/>
      <c r="D60" s="3" t="s">
        <v>118</v>
      </c>
      <c r="E60" s="3"/>
      <c r="F60" s="8">
        <v>14890</v>
      </c>
      <c r="G60" s="8">
        <v>20</v>
      </c>
      <c r="H60" s="8">
        <v>0</v>
      </c>
      <c r="I60" s="9">
        <v>0</v>
      </c>
    </row>
    <row r="61" spans="1:9" x14ac:dyDescent="0.2">
      <c r="A61" s="4" t="s">
        <v>110</v>
      </c>
      <c r="B61" s="4" t="s">
        <v>116</v>
      </c>
      <c r="C61" s="4" t="s">
        <v>117</v>
      </c>
      <c r="D61" s="4"/>
      <c r="E61" s="4" t="s">
        <v>118</v>
      </c>
      <c r="F61" s="10">
        <v>14890</v>
      </c>
      <c r="G61" s="10">
        <v>20</v>
      </c>
      <c r="H61" s="10"/>
      <c r="I61" s="11"/>
    </row>
    <row r="62" spans="1:9" x14ac:dyDescent="0.2">
      <c r="A62" s="3" t="s">
        <v>110</v>
      </c>
      <c r="B62" s="3" t="s">
        <v>119</v>
      </c>
      <c r="C62" s="3"/>
      <c r="D62" s="3" t="s">
        <v>122</v>
      </c>
      <c r="E62" s="3"/>
      <c r="F62" s="8">
        <v>935</v>
      </c>
      <c r="G62" s="8">
        <v>935</v>
      </c>
      <c r="H62" s="8">
        <v>935</v>
      </c>
      <c r="I62" s="9">
        <v>701.3</v>
      </c>
    </row>
    <row r="63" spans="1:9" x14ac:dyDescent="0.2">
      <c r="A63" s="4" t="s">
        <v>110</v>
      </c>
      <c r="B63" s="4" t="s">
        <v>119</v>
      </c>
      <c r="C63" s="4" t="s">
        <v>120</v>
      </c>
      <c r="D63" s="4"/>
      <c r="E63" s="4" t="s">
        <v>121</v>
      </c>
      <c r="F63" s="10">
        <v>935</v>
      </c>
      <c r="G63" s="10">
        <v>935</v>
      </c>
      <c r="H63" s="10">
        <v>935</v>
      </c>
      <c r="I63" s="11">
        <v>701.3</v>
      </c>
    </row>
    <row r="64" spans="1:9" x14ac:dyDescent="0.2">
      <c r="A64" s="3" t="s">
        <v>110</v>
      </c>
      <c r="B64" s="3" t="s">
        <v>123</v>
      </c>
      <c r="C64" s="3"/>
      <c r="D64" s="3" t="s">
        <v>125</v>
      </c>
      <c r="E64" s="3"/>
      <c r="F64" s="8">
        <v>210</v>
      </c>
      <c r="G64" s="8">
        <v>60</v>
      </c>
      <c r="H64" s="8">
        <v>10</v>
      </c>
      <c r="I64" s="9">
        <v>0</v>
      </c>
    </row>
    <row r="65" spans="1:9" x14ac:dyDescent="0.2">
      <c r="A65" s="4" t="s">
        <v>110</v>
      </c>
      <c r="B65" s="4" t="s">
        <v>123</v>
      </c>
      <c r="C65" s="4" t="s">
        <v>124</v>
      </c>
      <c r="D65" s="4"/>
      <c r="E65" s="4" t="s">
        <v>125</v>
      </c>
      <c r="F65" s="10">
        <v>210</v>
      </c>
      <c r="G65" s="10">
        <v>60</v>
      </c>
      <c r="H65" s="10">
        <v>10</v>
      </c>
      <c r="I65" s="11"/>
    </row>
    <row r="66" spans="1:9" x14ac:dyDescent="0.2">
      <c r="A66" s="4"/>
      <c r="B66" s="4"/>
      <c r="C66" s="4"/>
      <c r="D66" s="4"/>
      <c r="E66" s="4"/>
      <c r="F66" s="10"/>
      <c r="G66" s="10"/>
      <c r="H66" s="10"/>
      <c r="I66" s="10"/>
    </row>
    <row r="67" spans="1:9" x14ac:dyDescent="0.2">
      <c r="A67" s="20" t="s">
        <v>129</v>
      </c>
      <c r="B67" s="21"/>
      <c r="C67" s="21"/>
      <c r="D67" s="21"/>
      <c r="E67" s="22"/>
      <c r="F67" s="6">
        <v>4000</v>
      </c>
      <c r="G67" s="6">
        <v>23000</v>
      </c>
      <c r="H67" s="6">
        <v>10000</v>
      </c>
      <c r="I67" s="7">
        <v>5000</v>
      </c>
    </row>
    <row r="68" spans="1:9" x14ac:dyDescent="0.2">
      <c r="A68" s="3" t="s">
        <v>126</v>
      </c>
      <c r="B68" s="3"/>
      <c r="C68" s="3"/>
      <c r="D68" s="3" t="s">
        <v>130</v>
      </c>
      <c r="E68" s="3"/>
      <c r="F68" s="8">
        <v>4000</v>
      </c>
      <c r="G68" s="8">
        <v>23000</v>
      </c>
      <c r="H68" s="8">
        <v>10000</v>
      </c>
      <c r="I68" s="9">
        <v>5000</v>
      </c>
    </row>
    <row r="69" spans="1:9" x14ac:dyDescent="0.2">
      <c r="A69" s="3" t="s">
        <v>126</v>
      </c>
      <c r="B69" s="3" t="s">
        <v>127</v>
      </c>
      <c r="C69" s="3"/>
      <c r="D69" s="3" t="s">
        <v>132</v>
      </c>
      <c r="E69" s="3"/>
      <c r="F69" s="8">
        <v>4000</v>
      </c>
      <c r="G69" s="8">
        <v>23000</v>
      </c>
      <c r="H69" s="8">
        <v>10000</v>
      </c>
      <c r="I69" s="9">
        <v>5000</v>
      </c>
    </row>
    <row r="70" spans="1:9" x14ac:dyDescent="0.2">
      <c r="A70" s="4" t="s">
        <v>126</v>
      </c>
      <c r="B70" s="4" t="s">
        <v>127</v>
      </c>
      <c r="C70" s="4" t="s">
        <v>128</v>
      </c>
      <c r="D70" s="4"/>
      <c r="E70" s="4" t="s">
        <v>131</v>
      </c>
      <c r="F70" s="10">
        <v>4000</v>
      </c>
      <c r="G70" s="10">
        <v>23000</v>
      </c>
      <c r="H70" s="10">
        <v>8000</v>
      </c>
      <c r="I70" s="11">
        <v>4000</v>
      </c>
    </row>
    <row r="71" spans="1:9" x14ac:dyDescent="0.2">
      <c r="A71" s="4" t="s">
        <v>126</v>
      </c>
      <c r="B71" s="4" t="s">
        <v>127</v>
      </c>
      <c r="C71" s="4" t="s">
        <v>133</v>
      </c>
      <c r="D71" s="4"/>
      <c r="E71" s="4" t="s">
        <v>134</v>
      </c>
      <c r="F71" s="10"/>
      <c r="G71" s="10">
        <v>0</v>
      </c>
      <c r="H71" s="10">
        <v>2000</v>
      </c>
      <c r="I71" s="11">
        <v>1000</v>
      </c>
    </row>
    <row r="72" spans="1:9" x14ac:dyDescent="0.2">
      <c r="A72" s="4"/>
      <c r="B72" s="4"/>
      <c r="C72" s="4"/>
      <c r="D72" s="4"/>
      <c r="E72" s="4"/>
      <c r="F72" s="10"/>
      <c r="G72" s="10"/>
      <c r="H72" s="10"/>
      <c r="I72" s="10"/>
    </row>
    <row r="73" spans="1:9" x14ac:dyDescent="0.2">
      <c r="A73" s="20" t="s">
        <v>138</v>
      </c>
      <c r="B73" s="21"/>
      <c r="C73" s="21"/>
      <c r="D73" s="21"/>
      <c r="E73" s="22"/>
      <c r="F73" s="6">
        <v>67564</v>
      </c>
      <c r="G73" s="6">
        <v>74350</v>
      </c>
      <c r="H73" s="6">
        <v>80968</v>
      </c>
      <c r="I73" s="7">
        <v>94583</v>
      </c>
    </row>
    <row r="74" spans="1:9" x14ac:dyDescent="0.2">
      <c r="A74" s="3" t="s">
        <v>135</v>
      </c>
      <c r="B74" s="3"/>
      <c r="C74" s="3"/>
      <c r="D74" s="3" t="s">
        <v>139</v>
      </c>
      <c r="E74" s="3"/>
      <c r="F74" s="8">
        <v>67564</v>
      </c>
      <c r="G74" s="8">
        <v>74350</v>
      </c>
      <c r="H74" s="8">
        <v>80968</v>
      </c>
      <c r="I74" s="9">
        <v>94583</v>
      </c>
    </row>
    <row r="75" spans="1:9" x14ac:dyDescent="0.2">
      <c r="A75" s="3" t="s">
        <v>135</v>
      </c>
      <c r="B75" s="3" t="s">
        <v>136</v>
      </c>
      <c r="C75" s="3"/>
      <c r="D75" s="3" t="s">
        <v>141</v>
      </c>
      <c r="E75" s="3"/>
      <c r="F75" s="8">
        <v>67564</v>
      </c>
      <c r="G75" s="8">
        <v>74200</v>
      </c>
      <c r="H75" s="8">
        <v>80818</v>
      </c>
      <c r="I75" s="9">
        <v>94253</v>
      </c>
    </row>
    <row r="76" spans="1:9" x14ac:dyDescent="0.2">
      <c r="A76" s="4" t="s">
        <v>135</v>
      </c>
      <c r="B76" s="4" t="s">
        <v>136</v>
      </c>
      <c r="C76" s="4" t="s">
        <v>137</v>
      </c>
      <c r="D76" s="4"/>
      <c r="E76" s="4" t="s">
        <v>140</v>
      </c>
      <c r="F76" s="10">
        <v>45055</v>
      </c>
      <c r="G76" s="10">
        <v>50000</v>
      </c>
      <c r="H76" s="10">
        <v>55000</v>
      </c>
      <c r="I76" s="11">
        <v>58238</v>
      </c>
    </row>
    <row r="77" spans="1:9" x14ac:dyDescent="0.2">
      <c r="A77" s="4" t="s">
        <v>135</v>
      </c>
      <c r="B77" s="4" t="s">
        <v>136</v>
      </c>
      <c r="C77" s="4" t="s">
        <v>142</v>
      </c>
      <c r="D77" s="4"/>
      <c r="E77" s="4" t="s">
        <v>143</v>
      </c>
      <c r="F77" s="10">
        <v>22509</v>
      </c>
      <c r="G77" s="10">
        <v>24200</v>
      </c>
      <c r="H77" s="10">
        <v>25818</v>
      </c>
      <c r="I77" s="11">
        <v>36015</v>
      </c>
    </row>
    <row r="78" spans="1:9" x14ac:dyDescent="0.2">
      <c r="A78" s="3" t="s">
        <v>135</v>
      </c>
      <c r="B78" s="3" t="s">
        <v>144</v>
      </c>
      <c r="C78" s="3"/>
      <c r="D78" s="3" t="s">
        <v>147</v>
      </c>
      <c r="E78" s="3"/>
      <c r="F78" s="8">
        <v>0</v>
      </c>
      <c r="G78" s="8">
        <v>150</v>
      </c>
      <c r="H78" s="8">
        <v>150</v>
      </c>
      <c r="I78" s="9">
        <v>330</v>
      </c>
    </row>
    <row r="79" spans="1:9" x14ac:dyDescent="0.2">
      <c r="A79" s="4" t="s">
        <v>135</v>
      </c>
      <c r="B79" s="4" t="s">
        <v>144</v>
      </c>
      <c r="C79" s="4" t="s">
        <v>145</v>
      </c>
      <c r="D79" s="4"/>
      <c r="E79" s="4" t="s">
        <v>146</v>
      </c>
      <c r="F79" s="10"/>
      <c r="G79" s="10">
        <v>150</v>
      </c>
      <c r="H79" s="10">
        <v>150</v>
      </c>
      <c r="I79" s="11">
        <v>330</v>
      </c>
    </row>
    <row r="80" spans="1:9" x14ac:dyDescent="0.2">
      <c r="A80" s="16" t="s">
        <v>148</v>
      </c>
      <c r="B80" s="17"/>
      <c r="C80" s="17"/>
      <c r="D80" s="17"/>
      <c r="E80" s="18"/>
      <c r="F80" s="13">
        <f t="shared" ref="F80:H80" si="0">F79+F77+F76+F71+F70+F65+F63+F61+F59+F56+F55+F52+F50+F49+F48+F46+F45+F44+F42+F40+F39+F33+F30+F28+F26+F25+F23+F22+F21+F20+F19+F18+F16+F13+F10+F8+F7+F6</f>
        <v>1019117</v>
      </c>
      <c r="G80" s="13">
        <f t="shared" si="0"/>
        <v>1143416</v>
      </c>
      <c r="H80" s="13">
        <f t="shared" si="0"/>
        <v>1108469.8</v>
      </c>
      <c r="I80" s="13">
        <f>I79+I77+I76+I71+I70+I65+I63+I61+I59+I56+I55+I52+I50+I49+I48+I46+I45+I44+I42+I40+I39+I33+I30+I28+I26+I25+I23+I22+I21+I20+I19+I18+I16+I13+I10+I8+I7+I6</f>
        <v>1049881.6000000001</v>
      </c>
    </row>
  </sheetData>
  <mergeCells count="6">
    <mergeCell ref="A80:E80"/>
    <mergeCell ref="A1:I1"/>
    <mergeCell ref="A3:D3"/>
    <mergeCell ref="A35:E35"/>
    <mergeCell ref="A67:E67"/>
    <mergeCell ref="A73:E73"/>
  </mergeCells>
  <printOptions horizontalCentered="1"/>
  <pageMargins left="0" right="0" top="0" bottom="0" header="0" footer="0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2020-10-16T09:17:23Z</dcterms:created>
  <dcterms:modified xsi:type="dcterms:W3CDTF">2020-10-23T08:57:02Z</dcterms:modified>
</cp:coreProperties>
</file>